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<sst xmlns="http://schemas.openxmlformats.org/spreadsheetml/2006/main" count="26" uniqueCount="26">
  <si>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</si>
  <si>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</si>
  <si>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</si>
  <si>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</si>
  <si>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</si>
  <si>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</si>
  <si>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</si>
  <si>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</si>
  <si>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</si>
  <si>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</si>
  <si>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</si>
  <si>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</si>
  <si>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</si>
  <si>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</si>
  <si>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</si>
  <si>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</si>
  <si>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</si>
  <si>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</si>
  <si>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</si>
  <si>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</si>
  <si>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</si>
  <si>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Finanziario e Tributi</t>
  </si>
  <si>
    <t>Amministrativo e di Polizia Municipale-Casa di riposo com.le</t>
  </si>
  <si>
    <t>Tecnico</t>
  </si>
  <si>
    <t>nei giorni di assenza sono compresi: permessi, malattie, maternità, ferie</t>
  </si>
  <si>
    <t>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</si>
</sst>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25</v>
      </c>
      <c r="G8" s="7">
        <v>2014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22</v>
      </c>
      <c r="B16" s="3">
        <v>21</v>
      </c>
      <c r="C16" s="3">
        <v>23</v>
      </c>
      <c r="D16" s="3">
        <f>C16*B16</f>
        <v>483</v>
      </c>
      <c r="E16" s="3">
        <v>110</v>
      </c>
      <c r="F16" s="16">
        <f>100*(D16-E16)/D16</f>
        <v>77.22567287784679</v>
      </c>
      <c r="G16" s="16">
        <f>100-F16</f>
        <v>22.77432712215321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21</v>
      </c>
      <c r="B18" s="3">
        <v>21</v>
      </c>
      <c r="C18" s="3">
        <v>4</v>
      </c>
      <c r="D18" s="3">
        <f>C18*B18</f>
        <v>84</v>
      </c>
      <c r="E18" s="3">
        <v>38</v>
      </c>
      <c r="F18" s="16">
        <f>100*(D18-E18)/D18</f>
        <v>54.76190476190476</v>
      </c>
      <c r="G18" s="16">
        <f>100-F18</f>
        <v>45.23809523809524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23</v>
      </c>
      <c r="B20" s="3">
        <v>21</v>
      </c>
      <c r="C20" s="3">
        <v>4</v>
      </c>
      <c r="D20" s="3">
        <f>C20*B20</f>
        <v>84</v>
      </c>
      <c r="E20" s="3">
        <v>3</v>
      </c>
      <c r="F20" s="16">
        <f>100*(D20-E20)/D20</f>
        <v>96.42857142857143</v>
      </c>
      <c r="G20" s="16">
        <f>100-F20</f>
        <v>3.5714285714285694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5.75">
      <c r="A22" s="5" t="s">
        <v>12</v>
      </c>
      <c r="B22" s="5"/>
      <c r="C22" s="5">
        <f>SUM(C16:C21)</f>
        <v>31</v>
      </c>
      <c r="D22" s="5">
        <f>SUM(D16:D21)</f>
        <v>651</v>
      </c>
      <c r="E22" s="5">
        <f>SUM(E16:E21)</f>
        <v>151</v>
      </c>
      <c r="F22" s="16">
        <f>100*(D22-E22)/D22</f>
        <v>76.80491551459293</v>
      </c>
      <c r="G22" s="16">
        <f>100-F22</f>
        <v>23.195084485407065</v>
      </c>
    </row>
    <row r="24" ht="12.75">
      <c r="A24" t="s">
        <v>24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2015-02-11T17:26:24Z</cp:lastPrinted>
  <dcterms:created xsi:type="dcterms:W3CDTF">2009-11-11T10:22:51Z</dcterms:created>
  <dcterms:modified xsi:type="dcterms:W3CDTF">2015-02-11T17:30:19Z</dcterms:modified>
  <cp:category/>
  <cp:version/>
  <cp:contentType/>
  <cp:contentStatus/>
</cp:coreProperties>
</file>